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rv-file01\OIEIK\OIEIK\Obračuni\Obračuni 2026\PREMIJA 2026\OBJAVA NA WEB-u\2026.04\"/>
    </mc:Choice>
  </mc:AlternateContent>
  <xr:revisionPtr revIDLastSave="0" documentId="13_ncr:1_{BFB4A267-7DE1-48DC-AF64-BA53B1996D6A}" xr6:coauthVersionLast="47" xr6:coauthVersionMax="47" xr10:uidLastSave="{00000000-0000-0000-0000-000000000000}"/>
  <bookViews>
    <workbookView xWindow="-120" yWindow="-120" windowWidth="29040" windowHeight="15720" xr2:uid="{34E4A688-2FE1-44B4-BC63-4B9EADF07F14}"/>
  </bookViews>
  <sheets>
    <sheet name="RefCijeneUredba2023" sheetId="2" r:id="rId1"/>
  </sheets>
  <externalReferences>
    <externalReference r:id="rId2"/>
  </externalReferences>
  <definedNames>
    <definedName name="a">#REF!</definedName>
    <definedName name="DDDDDDDDDDD">#REF!</definedName>
    <definedName name="faktor_b">RefCijeneUredba2023!$D$6</definedName>
    <definedName name="faktor_k">RefCijeneUredba2023!$D$7</definedName>
    <definedName name="faktor_kSE">RefCijeneUredba2023!$D$8</definedName>
    <definedName name="faktor_kVE">RefCijeneUredba2023!$D$9</definedName>
    <definedName name="Gor">RefCijeneUredba2023!$D$5</definedName>
    <definedName name="Ksir">RefCijeneUredba2023!$D$10</definedName>
    <definedName name="RTC_2024.08">RefCijeneUredba2023!#REF!</definedName>
    <definedName name="RTC_2024.09">RefCijeneUredba2023!#REF!</definedName>
    <definedName name="RTC_2024.10">RefCijeneUredba2023!#REF!</definedName>
    <definedName name="RTSC">#REF!</definedName>
    <definedName name="RV">RefCijeneUredba2023!$D$19</definedName>
    <definedName name="TCi_bioplin_2024.08">RefCijeneUredba2023!#REF!</definedName>
    <definedName name="TCi_bioplin_2024.09">RefCijeneUredba2023!#REF!</definedName>
    <definedName name="TCi_bioplin_2024.10">RefCijeneUredba2023!#REF!</definedName>
    <definedName name="TCi_bioplin_2024.11">RefCijeneUredba2023!#REF!</definedName>
    <definedName name="TCi_bioplin_2025.01">RefCijeneUredba2023!#REF!</definedName>
    <definedName name="TCi_bioplin_2025.02">RefCijeneUredba2023!#REF!</definedName>
    <definedName name="TCi_bioplin_2025.03">RefCijeneUredba2023!#REF!</definedName>
    <definedName name="TCi_bioplin_2025.04">RefCijeneUredba2023!#REF!</definedName>
    <definedName name="TCi_bioplin_2025.05">RefCijeneUredba2023!#REF!</definedName>
    <definedName name="TCi_bioplin_2025.06">RefCijeneUredba2023!#REF!</definedName>
    <definedName name="TCi_bioplin_2025.07">RefCijeneUredba2023!#REF!</definedName>
    <definedName name="TCi_bioplin_2025.08">RefCijeneUredba2023!#REF!</definedName>
    <definedName name="TCi_bioplin_2025.09">RefCijeneUredba2023!#REF!</definedName>
    <definedName name="TCi_bioplin_2025.1">RefCijeneUredba2023!$E$17</definedName>
    <definedName name="TCi_bioplin_2025.10">RefCijeneUredba2023!#REF!</definedName>
    <definedName name="TCi_bioplin_2025.11">RefCijeneUredba2023!#REF!</definedName>
    <definedName name="TCi_bioplin_2025.12">RefCijeneUredba2023!$E$17</definedName>
    <definedName name="TCi_bioplin_2026.1">RefCijeneUredba2023!$E$17</definedName>
    <definedName name="TCi_ostale_2024.09">[1]RefCijeneUredba2018!#REF!</definedName>
    <definedName name="TCi_ostale_2024.10">[1]RefCijeneUredba2018!#REF!</definedName>
    <definedName name="TCi_ostale_2025.01">RefCijeneUredba2023!#REF!</definedName>
    <definedName name="TCi_ostale_2025.08">[1]RefCijeneUredba2018!$L$13</definedName>
    <definedName name="TCi_SE_2025.04">RefCijeneUredba2023!#REF!</definedName>
    <definedName name="TCi_SE_2025.05">RefCijeneUredba2023!#REF!</definedName>
    <definedName name="TCi_SE_2025.06">RefCijeneUredba2023!#REF!</definedName>
    <definedName name="TCi_SE_2025.07">RefCijeneUredba2023!#REF!</definedName>
    <definedName name="TCi_SE_2025.08">RefCijeneUredba2023!#REF!</definedName>
    <definedName name="TCi_SE_2025.09">RefCijeneUredba2023!#REF!</definedName>
    <definedName name="TCi_SE_2025.10">RefCijeneUredba2023!#REF!</definedName>
    <definedName name="TCi_SE_2025.11">RefCijeneUredba2023!#REF!</definedName>
    <definedName name="TCi_SE_2026.1">RefCijeneUredba2023!$E$15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<sst xmlns="http://schemas.openxmlformats.org/spreadsheetml/2006/main" count="70" uniqueCount="37">
  <si>
    <t>Referentna cijena električne energije</t>
  </si>
  <si>
    <t>EUR/MWh</t>
  </si>
  <si>
    <t>Gor troškovi goriva po jedinici donje energetske vrijednosti goriva</t>
  </si>
  <si>
    <t>Gor</t>
  </si>
  <si>
    <t xml:space="preserve">Parametar promjenjivih troškova ulazne sirovine </t>
  </si>
  <si>
    <t>b</t>
  </si>
  <si>
    <t>Korekcijski faktor</t>
  </si>
  <si>
    <t>k</t>
  </si>
  <si>
    <t>Mjesec</t>
  </si>
  <si>
    <t>Korekcija cijene ulazne sirovine</t>
  </si>
  <si>
    <t>EUR/kWh</t>
  </si>
  <si>
    <t>Referentna cijena električne energije za sunčane elektrane</t>
  </si>
  <si>
    <t>RTC</t>
  </si>
  <si>
    <t>Referentna cijena električne energije za vjetroelektrane</t>
  </si>
  <si>
    <t>Oznaka</t>
  </si>
  <si>
    <t>Jedinica</t>
  </si>
  <si>
    <t>Referentna tržišna cijena za grupe a., b. i c. - Sunčane elektrane</t>
  </si>
  <si>
    <t xml:space="preserve">TCi (sunce) </t>
  </si>
  <si>
    <t xml:space="preserve">TCi (vjetar) </t>
  </si>
  <si>
    <t xml:space="preserve">TCi (bioplin) </t>
  </si>
  <si>
    <t xml:space="preserve">TCi (ostalo) </t>
  </si>
  <si>
    <t>Referentna tržišna cijena za grupe e. i f. - Vjetroelektrane</t>
  </si>
  <si>
    <t>Referentna tržišna cijena za grupu i. - Elektrane na bioplin</t>
  </si>
  <si>
    <t>Jedinstvena referentna tržišna cijena (sve ostale elektrane)</t>
  </si>
  <si>
    <t>Korekcijski faktor za sunčane elektrane</t>
  </si>
  <si>
    <t>Korekcijski faktor za vjetroelektrane</t>
  </si>
  <si>
    <r>
      <t>RTC</t>
    </r>
    <r>
      <rPr>
        <b/>
        <vertAlign val="subscript"/>
        <sz val="12"/>
        <color theme="1"/>
        <rFont val="Calibri"/>
        <family val="2"/>
      </rPr>
      <t>SE</t>
    </r>
  </si>
  <si>
    <r>
      <t>RTC</t>
    </r>
    <r>
      <rPr>
        <b/>
        <vertAlign val="subscript"/>
        <sz val="12"/>
        <color theme="1"/>
        <rFont val="Calibri"/>
        <family val="2"/>
      </rPr>
      <t>VE</t>
    </r>
  </si>
  <si>
    <r>
      <t>k</t>
    </r>
    <r>
      <rPr>
        <b/>
        <vertAlign val="subscript"/>
        <sz val="12"/>
        <color theme="1" tint="0.499984740745262"/>
        <rFont val="Calibri"/>
        <family val="2"/>
      </rPr>
      <t>SE</t>
    </r>
  </si>
  <si>
    <r>
      <t>k</t>
    </r>
    <r>
      <rPr>
        <b/>
        <vertAlign val="subscript"/>
        <sz val="12"/>
        <color theme="1" tint="0.499984740745262"/>
        <rFont val="Calibri"/>
        <family val="2"/>
      </rPr>
      <t>VE</t>
    </r>
  </si>
  <si>
    <t>-</t>
  </si>
  <si>
    <r>
      <t>K</t>
    </r>
    <r>
      <rPr>
        <b/>
        <vertAlign val="subscript"/>
        <sz val="12"/>
        <color theme="1" tint="0.499984740745262"/>
        <rFont val="Calibri"/>
        <family val="2"/>
      </rPr>
      <t>sir</t>
    </r>
  </si>
  <si>
    <t>Koef.  2026</t>
  </si>
  <si>
    <t>2026.1</t>
  </si>
  <si>
    <t>2026.2</t>
  </si>
  <si>
    <t>2026.3</t>
  </si>
  <si>
    <t>2026.4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</si>
</sst>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0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 tint="0.499984740745262"/>
      <name val="Calibri"/>
      <family val="2"/>
    </font>
    <font>
      <b/>
      <sz val="14"/>
      <color theme="1" tint="0.499984740745262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sz val="12"/>
      <color theme="1" tint="0.499984740745262"/>
      <name val="Calibri"/>
      <family val="2"/>
    </font>
    <font>
      <b/>
      <vertAlign val="subscript"/>
      <sz val="12"/>
      <color theme="1" tint="0.499984740745262"/>
      <name val="Calibri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3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165" fontId="3" fillId="6" borderId="6" xfId="0" applyNumberFormat="1" applyFont="1" applyFill="1" applyBorder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9">
    <cellStyle name="20% - Accent1 2" xfId="1" xr:uid="{57A190F1-6CF9-4AAA-9C60-65810857D5AA}"/>
    <cellStyle name="20% - Accent2 2" xfId="2" xr:uid="{F6E755C6-DA3A-4E16-9046-FC5C71299745}"/>
    <cellStyle name="Normal" xfId="0" builtinId="0"/>
    <cellStyle name="Normal 2" xfId="3" xr:uid="{7608DBE8-BF9B-44D3-AE3C-22EEA574715A}"/>
    <cellStyle name="Normal 2 2" xfId="7" xr:uid="{67B1B2AC-A0E5-4541-9625-C5C29AABB9B9}"/>
    <cellStyle name="Normal 3" xfId="6" xr:uid="{4C5E7456-A76D-4D1D-8D3F-8A83635CF040}"/>
    <cellStyle name="Normal 5" xfId="4" xr:uid="{CDBBB6C3-94B6-46FF-A7EB-CAF88A2B6B57}"/>
    <cellStyle name="Normal 5 2" xfId="5" xr:uid="{2744610B-5483-4563-AF79-87CE46A26F32}"/>
    <cellStyle name="Normalno 2" xfId="8" xr:uid="{4A7B2628-2AD4-43C9-B1C7-D49619291B87}"/>
  </cellStyles>
  <dxfs count="0"/>
  <tableStyles count="1" defaultTableStyle="TableStyleMedium2" defaultPivotStyle="PivotStyleLight16">
    <tableStyle name="Invisible" pivot="0" table="0" count="0" xr9:uid="{A29850B6-C3E0-4D8E-A362-978DAE13E8F9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bra&#269;uni%202025/PREMIJA_2025/RefCijeneUredba2018_PREMIJA_2025.xlsx" TargetMode="External"/><Relationship Id="rId2" Type="http://schemas.openxmlformats.org/officeDocument/2006/relationships/externalLinkPath" Target="file:///\\srv-file01\OIEIK\OIEIK\Obra&#269;uni\Obra&#269;uni%202025\PREMIJA_2025\RefCijeneUredba2018_PREMIJA_2025.xlsx" TargetMode="External"/><Relationship Id="rId1" Type="http://schemas.openxmlformats.org/officeDocument/2006/relationships/externalLinkPath" Target="/OIEIK/Obra&#269;uni/Obra&#269;uni%202025/PREMIJA_2025/RefCijeneUredba2018_PREMIJ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"/>
      <sheetName val="RefCijeneUredba2018"/>
      <sheetName val="2025.12"/>
      <sheetName val="2025.01"/>
      <sheetName val="2025.02"/>
      <sheetName val="2025.03"/>
      <sheetName val="2025.04"/>
      <sheetName val="2025.05"/>
      <sheetName val="2025.06"/>
      <sheetName val="2025.07"/>
      <sheetName val="2025.08"/>
      <sheetName val="2025.09"/>
      <sheetName val="2025.10"/>
      <sheetName val="2025.11"/>
      <sheetName val="Ukupna proizvodnja"/>
    </sheetNames>
    <sheetDataSet>
      <sheetData sheetId="0" refreshError="1"/>
      <sheetData sheetId="1">
        <row r="13">
          <cell r="L13">
            <v>7.6683000000000001E-2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5A56-4592-491A-8237-56803FED3E65}">
  <sheetPr codeName="Sheet1">
    <pageSetUpPr fitToPage="1"/>
  </sheetPr>
  <dimension ref="A1:H23"/>
  <sheetViews>
    <sheetView tabSelected="1" workbookViewId="0">
      <selection activeCell="K11" sqref="K11"/>
    </sheetView>
  </sheetViews>
  <sheetFormatPr defaultRowHeight="15" x14ac:dyDescent="0.25"/>
  <cols>
    <col min="1" max="1" width="60" style="5" customWidth="1"/>
    <col min="2" max="2" width="16.5703125" style="6" customWidth="1"/>
    <col min="3" max="3" width="12.85546875" style="6" customWidth="1"/>
    <col min="4" max="4" width="10.5703125" style="6" bestFit="1" customWidth="1"/>
    <col min="5" max="8" width="9.28515625" style="6" customWidth="1"/>
    <col min="9" max="21" width="15.7109375" style="6" customWidth="1"/>
    <col min="22" max="16384" width="9.140625" style="6"/>
  </cols>
  <sheetData>
    <row r="1" spans="1:8" s="4" customFormat="1" ht="22.5" customHeight="1" thickBot="1" x14ac:dyDescent="0.3">
      <c r="A1" s="8" t="s">
        <v>8</v>
      </c>
      <c r="B1" s="9" t="s">
        <v>14</v>
      </c>
      <c r="C1" s="9" t="s">
        <v>15</v>
      </c>
      <c r="D1" s="47" t="s">
        <v>32</v>
      </c>
      <c r="E1" s="49" t="s">
        <v>33</v>
      </c>
      <c r="F1" s="49" t="s">
        <v>34</v>
      </c>
      <c r="G1" s="49" t="s">
        <v>35</v>
      </c>
      <c r="H1" s="49" t="s">
        <v>36</v>
      </c>
    </row>
    <row r="2" spans="1:8" ht="22.5" customHeight="1" x14ac:dyDescent="0.25">
      <c r="A2" s="22" t="s">
        <v>0</v>
      </c>
      <c r="B2" s="23" t="s">
        <v>12</v>
      </c>
      <c r="C2" s="24" t="s">
        <v>1</v>
      </c>
      <c r="D2" s="24" t="s">
        <v>30</v>
      </c>
      <c r="E2" s="50">
        <v>143.161</v>
      </c>
      <c r="F2" s="50">
        <v>107.49</v>
      </c>
      <c r="G2" s="50">
        <v>110.155</v>
      </c>
      <c r="H2" s="50">
        <v>90.418000000000006</v>
      </c>
    </row>
    <row r="3" spans="1:8" ht="22.5" customHeight="1" x14ac:dyDescent="0.25">
      <c r="A3" s="10" t="s">
        <v>11</v>
      </c>
      <c r="B3" s="11" t="s">
        <v>26</v>
      </c>
      <c r="C3" s="12" t="s">
        <v>1</v>
      </c>
      <c r="D3" s="12" t="s">
        <v>30</v>
      </c>
      <c r="E3" s="51">
        <v>146.822</v>
      </c>
      <c r="F3" s="51">
        <v>85.268000000000001</v>
      </c>
      <c r="G3" s="51">
        <v>58.442999999999998</v>
      </c>
      <c r="H3" s="51">
        <v>42.65</v>
      </c>
    </row>
    <row r="4" spans="1:8" ht="22.5" customHeight="1" thickBot="1" x14ac:dyDescent="0.3">
      <c r="A4" s="25" t="s">
        <v>13</v>
      </c>
      <c r="B4" s="26" t="s">
        <v>27</v>
      </c>
      <c r="C4" s="27" t="s">
        <v>1</v>
      </c>
      <c r="D4" s="27" t="s">
        <v>30</v>
      </c>
      <c r="E4" s="52">
        <v>131.50800000000001</v>
      </c>
      <c r="F4" s="52">
        <v>108.751</v>
      </c>
      <c r="G4" s="52">
        <v>115.474</v>
      </c>
      <c r="H4" s="52">
        <v>106.367</v>
      </c>
    </row>
    <row r="5" spans="1:8" ht="22.5" customHeight="1" x14ac:dyDescent="0.25">
      <c r="A5" s="28" t="s">
        <v>2</v>
      </c>
      <c r="B5" s="29" t="s">
        <v>3</v>
      </c>
      <c r="C5" s="30" t="s">
        <v>1</v>
      </c>
      <c r="D5" s="63">
        <v>37.719822000000001</v>
      </c>
      <c r="E5" s="53">
        <v>37.719822000000001</v>
      </c>
      <c r="F5" s="53">
        <v>37.719822000000001</v>
      </c>
      <c r="G5" s="53">
        <v>37.719822000000001</v>
      </c>
      <c r="H5" s="53">
        <v>37.719822000000001</v>
      </c>
    </row>
    <row r="6" spans="1:8" ht="22.5" customHeight="1" x14ac:dyDescent="0.25">
      <c r="A6" s="13" t="s">
        <v>4</v>
      </c>
      <c r="B6" s="14" t="s">
        <v>5</v>
      </c>
      <c r="C6" s="15" t="s">
        <v>30</v>
      </c>
      <c r="D6" s="46">
        <f>ROUND((((2.44*Gor)/100)-0.21),6)</f>
        <v>0.710364</v>
      </c>
      <c r="E6" s="54">
        <v>0.710364</v>
      </c>
      <c r="F6" s="54">
        <v>0.710364</v>
      </c>
      <c r="G6" s="54">
        <v>0.710364</v>
      </c>
      <c r="H6" s="54">
        <v>0.710364</v>
      </c>
    </row>
    <row r="7" spans="1:8" ht="22.5" customHeight="1" x14ac:dyDescent="0.25">
      <c r="A7" s="13" t="s">
        <v>6</v>
      </c>
      <c r="B7" s="14" t="s">
        <v>7</v>
      </c>
      <c r="C7" s="15" t="s">
        <v>30</v>
      </c>
      <c r="D7" s="46">
        <v>0.96</v>
      </c>
      <c r="E7" s="55">
        <v>0.96</v>
      </c>
      <c r="F7" s="55">
        <v>0.96</v>
      </c>
      <c r="G7" s="55">
        <v>0.96</v>
      </c>
      <c r="H7" s="55">
        <v>0.96</v>
      </c>
    </row>
    <row r="8" spans="1:8" ht="22.5" customHeight="1" x14ac:dyDescent="0.25">
      <c r="A8" s="13" t="s">
        <v>24</v>
      </c>
      <c r="B8" s="14" t="s">
        <v>28</v>
      </c>
      <c r="C8" s="15" t="s">
        <v>30</v>
      </c>
      <c r="D8" s="46">
        <v>0.92</v>
      </c>
      <c r="E8" s="55">
        <v>0.92</v>
      </c>
      <c r="F8" s="55">
        <v>0.92</v>
      </c>
      <c r="G8" s="55">
        <v>0.92</v>
      </c>
      <c r="H8" s="55">
        <v>0.92</v>
      </c>
    </row>
    <row r="9" spans="1:8" ht="22.5" customHeight="1" x14ac:dyDescent="0.25">
      <c r="A9" s="13" t="s">
        <v>25</v>
      </c>
      <c r="B9" s="14" t="s">
        <v>29</v>
      </c>
      <c r="C9" s="15" t="s">
        <v>30</v>
      </c>
      <c r="D9" s="46">
        <v>0.88</v>
      </c>
      <c r="E9" s="55">
        <v>0.88</v>
      </c>
      <c r="F9" s="55">
        <v>0.88</v>
      </c>
      <c r="G9" s="55">
        <v>0.88</v>
      </c>
      <c r="H9" s="55">
        <v>0.88</v>
      </c>
    </row>
    <row r="10" spans="1:8" ht="22.5" customHeight="1" thickBot="1" x14ac:dyDescent="0.3">
      <c r="A10" s="31" t="s">
        <v>9</v>
      </c>
      <c r="B10" s="32" t="s">
        <v>31</v>
      </c>
      <c r="C10" s="33" t="s">
        <v>30</v>
      </c>
      <c r="D10" s="48">
        <v>84.540999999999997</v>
      </c>
      <c r="E10" s="56">
        <v>84.540999999999997</v>
      </c>
      <c r="F10" s="56">
        <v>84.540999999999997</v>
      </c>
      <c r="G10" s="56">
        <v>84.540999999999997</v>
      </c>
      <c r="H10" s="56">
        <v>84.540999999999997</v>
      </c>
    </row>
    <row r="11" spans="1:8" ht="22.5" customHeight="1" x14ac:dyDescent="0.25">
      <c r="A11" s="34" t="s">
        <v>16</v>
      </c>
      <c r="B11" s="35" t="s">
        <v>17</v>
      </c>
      <c r="C11" s="36" t="s">
        <v>1</v>
      </c>
      <c r="D11" s="36" t="s">
        <v>30</v>
      </c>
      <c r="E11" s="57">
        <v>135.07599999999999</v>
      </c>
      <c r="F11" s="57">
        <v>78.447000000000003</v>
      </c>
      <c r="G11" s="57">
        <v>53.768000000000001</v>
      </c>
      <c r="H11" s="57">
        <v>39.238</v>
      </c>
    </row>
    <row r="12" spans="1:8" ht="22.5" customHeight="1" x14ac:dyDescent="0.25">
      <c r="A12" s="16" t="s">
        <v>21</v>
      </c>
      <c r="B12" s="17" t="s">
        <v>18</v>
      </c>
      <c r="C12" s="18" t="s">
        <v>1</v>
      </c>
      <c r="D12" s="18" t="s">
        <v>30</v>
      </c>
      <c r="E12" s="58">
        <v>115.727</v>
      </c>
      <c r="F12" s="58">
        <v>95.700999999999993</v>
      </c>
      <c r="G12" s="58">
        <v>101.617</v>
      </c>
      <c r="H12" s="58">
        <v>93.602999999999994</v>
      </c>
    </row>
    <row r="13" spans="1:8" ht="22.5" customHeight="1" x14ac:dyDescent="0.25">
      <c r="A13" s="16" t="s">
        <v>22</v>
      </c>
      <c r="B13" s="17" t="s">
        <v>19</v>
      </c>
      <c r="C13" s="18" t="s">
        <v>1</v>
      </c>
      <c r="D13" s="18" t="s">
        <v>30</v>
      </c>
      <c r="E13" s="58">
        <v>148.416</v>
      </c>
      <c r="F13" s="58">
        <v>114.172</v>
      </c>
      <c r="G13" s="58">
        <v>116.73</v>
      </c>
      <c r="H13" s="58">
        <v>97.783000000000001</v>
      </c>
    </row>
    <row r="14" spans="1:8" ht="22.5" customHeight="1" thickBot="1" x14ac:dyDescent="0.3">
      <c r="A14" s="37" t="s">
        <v>23</v>
      </c>
      <c r="B14" s="38" t="s">
        <v>20</v>
      </c>
      <c r="C14" s="39" t="s">
        <v>1</v>
      </c>
      <c r="D14" s="39" t="s">
        <v>30</v>
      </c>
      <c r="E14" s="59">
        <v>137.435</v>
      </c>
      <c r="F14" s="59">
        <v>103.19</v>
      </c>
      <c r="G14" s="59">
        <v>105.749</v>
      </c>
      <c r="H14" s="59">
        <v>86.801000000000002</v>
      </c>
    </row>
    <row r="15" spans="1:8" ht="22.5" customHeight="1" x14ac:dyDescent="0.25">
      <c r="A15" s="40" t="s">
        <v>16</v>
      </c>
      <c r="B15" s="41" t="s">
        <v>17</v>
      </c>
      <c r="C15" s="42" t="s">
        <v>10</v>
      </c>
      <c r="D15" s="42" t="s">
        <v>30</v>
      </c>
      <c r="E15" s="60">
        <v>0.135076</v>
      </c>
      <c r="F15" s="60">
        <v>7.8447000000000003E-2</v>
      </c>
      <c r="G15" s="60">
        <v>5.3768000000000003E-2</v>
      </c>
      <c r="H15" s="60">
        <v>3.9238000000000002E-2</v>
      </c>
    </row>
    <row r="16" spans="1:8" ht="22.5" customHeight="1" x14ac:dyDescent="0.25">
      <c r="A16" s="19" t="s">
        <v>21</v>
      </c>
      <c r="B16" s="20" t="s">
        <v>18</v>
      </c>
      <c r="C16" s="21" t="s">
        <v>10</v>
      </c>
      <c r="D16" s="21" t="s">
        <v>30</v>
      </c>
      <c r="E16" s="61">
        <v>0.11572700000000001</v>
      </c>
      <c r="F16" s="61">
        <v>9.5700999999999994E-2</v>
      </c>
      <c r="G16" s="61">
        <v>0.101617</v>
      </c>
      <c r="H16" s="61">
        <v>9.3602999999999992E-2</v>
      </c>
    </row>
    <row r="17" spans="1:8" ht="22.5" customHeight="1" x14ac:dyDescent="0.25">
      <c r="A17" s="19" t="s">
        <v>22</v>
      </c>
      <c r="B17" s="20" t="s">
        <v>19</v>
      </c>
      <c r="C17" s="21" t="s">
        <v>10</v>
      </c>
      <c r="D17" s="21" t="s">
        <v>30</v>
      </c>
      <c r="E17" s="61">
        <v>0.14841599999999999</v>
      </c>
      <c r="F17" s="61">
        <v>0.114172</v>
      </c>
      <c r="G17" s="61">
        <v>0.11673</v>
      </c>
      <c r="H17" s="61">
        <v>9.7782999999999995E-2</v>
      </c>
    </row>
    <row r="18" spans="1:8" ht="22.5" customHeight="1" thickBot="1" x14ac:dyDescent="0.3">
      <c r="A18" s="43" t="s">
        <v>23</v>
      </c>
      <c r="B18" s="44" t="s">
        <v>20</v>
      </c>
      <c r="C18" s="45" t="s">
        <v>10</v>
      </c>
      <c r="D18" s="45" t="s">
        <v>30</v>
      </c>
      <c r="E18" s="62">
        <v>0.137435</v>
      </c>
      <c r="F18" s="62">
        <v>0.10319</v>
      </c>
      <c r="G18" s="62">
        <v>0.105749</v>
      </c>
      <c r="H18" s="62">
        <v>8.6801000000000003E-2</v>
      </c>
    </row>
    <row r="19" spans="1:8" ht="22.5" customHeight="1" x14ac:dyDescent="0.25">
      <c r="A19" s="2"/>
      <c r="B19" s="1"/>
      <c r="C19" s="3"/>
      <c r="D19" s="7"/>
    </row>
    <row r="20" spans="1:8" ht="22.5" customHeight="1" x14ac:dyDescent="0.25">
      <c r="A20" s="2"/>
      <c r="B20" s="1"/>
      <c r="C20" s="3"/>
    </row>
    <row r="21" spans="1:8" ht="22.5" customHeight="1" x14ac:dyDescent="0.25">
      <c r="A21" s="2"/>
      <c r="C21" s="3"/>
    </row>
    <row r="22" spans="1:8" ht="22.5" customHeight="1" x14ac:dyDescent="0.25">
      <c r="A22" s="2"/>
      <c r="C22" s="3"/>
    </row>
    <row r="23" spans="1:8" ht="22.5" customHeight="1" x14ac:dyDescent="0.25">
      <c r="A23" s="2"/>
      <c r="C23" s="3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RefCijeneUredba2023</vt:lpstr>
      <vt:lpstr>faktor_b</vt:lpstr>
      <vt:lpstr>faktor_k</vt:lpstr>
      <vt:lpstr>faktor_kSE</vt:lpstr>
      <vt:lpstr>faktor_kVE</vt:lpstr>
      <vt:lpstr>Gor</vt:lpstr>
      <vt:lpstr>Ksir</vt:lpstr>
      <vt:lpstr>RV</vt:lpstr>
      <vt:lpstr>TCi_bioplin_2025.1</vt:lpstr>
      <vt:lpstr>TCi_bioplin_2025.12</vt:lpstr>
      <vt:lpstr>TCi_bioplin_2026.1</vt:lpstr>
      <vt:lpstr>TCi_SE_2026.1</vt:lpstr>
    </vt:vector>
  </TitlesOfParts>
  <Company>HROTE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Zmijarević</dc:creator>
  <cp:lastModifiedBy>Dinko Kampl</cp:lastModifiedBy>
  <cp:lastPrinted>2024-11-19T16:47:50Z</cp:lastPrinted>
  <dcterms:created xsi:type="dcterms:W3CDTF">2024-11-19T12:06:47Z</dcterms:created>
  <dcterms:modified xsi:type="dcterms:W3CDTF">2026-05-18T12:50:55Z</dcterms:modified>
</cp:coreProperties>
</file>